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Novadi_Tabula_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<sst xmlns="http://schemas.openxmlformats.org/spreadsheetml/2006/main" count="48" uniqueCount="48">
  <si>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Pilsētas/ Novadi</t>
  </si>
  <si>
    <t>Spēļu zāles, oktobris, 2020.g.</t>
  </si>
  <si>
    <t>Spēļu zāles, novembris, 2020.g.</t>
  </si>
  <si>
    <t>Spēļu zāles (+/-)</t>
  </si>
  <si>
    <t>Iekārtas zālēs, oktobris, 2020.g.</t>
  </si>
  <si>
    <t>Iekārtas zālēs, novembris, 2020.g.</t>
  </si>
  <si>
    <t>Iekārtas zālēs (+/-)</t>
  </si>
  <si>
    <t>Kazino, novembris, 2020.g.</t>
  </si>
  <si>
    <t>Iekārtas kazino, novembris, 2020.g.</t>
  </si>
  <si>
    <t>Daugavpils</t>
  </si>
  <si>
    <t>Jelgava</t>
  </si>
  <si>
    <t>Jēkabpils</t>
  </si>
  <si>
    <t>Jūrmala</t>
  </si>
  <si>
    <t>Liepāja</t>
  </si>
  <si>
    <t>Rēzekne</t>
  </si>
  <si>
    <t>Rīga</t>
  </si>
  <si>
    <t>Valmiera</t>
  </si>
  <si>
    <t>Ventspils</t>
  </si>
  <si>
    <t>Aizkraukle</t>
  </si>
  <si>
    <t>Alūksnes</t>
  </si>
  <si>
    <t>Ādažu</t>
  </si>
  <si>
    <t>Balvu</t>
  </si>
  <si>
    <t>Bauskas</t>
  </si>
  <si>
    <t>Cēsu</t>
  </si>
  <si>
    <t>Dobeles</t>
  </si>
  <si>
    <t>Gulbenes</t>
  </si>
  <si>
    <t>Iecavas</t>
  </si>
  <si>
    <t>Krāslavas</t>
  </si>
  <si>
    <t>Kuldīgas</t>
  </si>
  <si>
    <t>Ķekavas</t>
  </si>
  <si>
    <t>Lielvārdes</t>
  </si>
  <si>
    <t>Limbažu</t>
  </si>
  <si>
    <t>Līvānu</t>
  </si>
  <si>
    <t>Ludzas</t>
  </si>
  <si>
    <t>Madonas</t>
  </si>
  <si>
    <t>Ogres</t>
  </si>
  <si>
    <t>Olaines</t>
  </si>
  <si>
    <t>Preiļu</t>
  </si>
  <si>
    <t>Salaspils</t>
  </si>
  <si>
    <t>Saldus</t>
  </si>
  <si>
    <t>Saulkrastu</t>
  </si>
  <si>
    <t>Siguldas</t>
  </si>
  <si>
    <t>Smiltenes</t>
  </si>
  <si>
    <t>Talsu</t>
  </si>
  <si>
    <t>Tukuma</t>
  </si>
  <si>
    <t>Valkas</t>
  </si>
  <si>
    <t>Zilupes</t>
  </si>
  <si>
    <t>Kopā: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</si>
</sst>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9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_Nodala\Azartsp&#275;&#316;u_nozare\Akti_Iek&#257;rtas_un_to_statistika\Izvietojums%20pa%20firm&#257;m%20uz%201.dat\2020\2020.11\2020.11.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adi_Tabula_11"/>
      <sheetName val="Firmas_Tabula_11"/>
      <sheetName val="Firmas.10.v1"/>
      <sheetName val="Firmas.11.v1"/>
      <sheetName val="Novadi.10.v1"/>
      <sheetName val="Novadi.11.v1"/>
      <sheetName val="Kazino"/>
      <sheetName val="multi_11"/>
      <sheetName val="Pivot.10.v1"/>
      <sheetName val="Pivot.11.v1"/>
      <sheetName val="DatiNoVAIS.10.V1"/>
      <sheetName val="DatuNoVAIS.11.V1"/>
      <sheetName val="Excel - precizetie māju numuri"/>
      <sheetName val="novadu tabulai info"/>
    </sheetNames>
    <sheetDataSet>
      <sheetData sheetId="6">
        <row r="6">
          <cell r="K6">
            <v>23</v>
          </cell>
          <cell r="L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2" max="2" width="9.140625" style="0" customWidth="1"/>
    <col min="3" max="3" width="12.00390625" style="0" customWidth="1"/>
    <col min="4" max="4" width="10.00390625" style="0" customWidth="1"/>
    <col min="6" max="6" width="11.8515625" style="0" customWidth="1"/>
    <col min="7" max="7" width="10.7109375" style="0" customWidth="1"/>
    <col min="8" max="8" width="10.421875" style="0" customWidth="1"/>
    <col min="9" max="9" width="10.28125" style="0" customWidth="1"/>
  </cols>
  <sheetData>
    <row r="1" spans="1:9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2" t="s">
        <v>9</v>
      </c>
      <c r="B2" s="3">
        <v>13</v>
      </c>
      <c r="C2" s="3">
        <v>13</v>
      </c>
      <c r="D2" s="4">
        <f>C2-B2</f>
        <v>0</v>
      </c>
      <c r="E2" s="3">
        <v>295</v>
      </c>
      <c r="F2" s="3">
        <v>295</v>
      </c>
      <c r="G2" s="4">
        <f aca="true" t="shared" si="0" ref="G2:G40">F2-E2</f>
        <v>0</v>
      </c>
      <c r="H2" s="4"/>
      <c r="I2" s="4"/>
    </row>
    <row r="3" spans="1:9" ht="15">
      <c r="A3" s="2" t="s">
        <v>10</v>
      </c>
      <c r="B3" s="3">
        <v>14</v>
      </c>
      <c r="C3" s="3">
        <v>14</v>
      </c>
      <c r="D3" s="4">
        <f aca="true" t="shared" si="1" ref="D3:D39">C3-B3</f>
        <v>0</v>
      </c>
      <c r="E3" s="3">
        <v>355</v>
      </c>
      <c r="F3" s="3">
        <v>352</v>
      </c>
      <c r="G3" s="4">
        <f t="shared" si="0"/>
        <v>-3</v>
      </c>
      <c r="H3" s="4"/>
      <c r="I3" s="4"/>
    </row>
    <row r="4" spans="1:9" ht="15">
      <c r="A4" s="2" t="s">
        <v>11</v>
      </c>
      <c r="B4" s="3">
        <v>8</v>
      </c>
      <c r="C4" s="3">
        <v>8</v>
      </c>
      <c r="D4" s="4">
        <f t="shared" si="1"/>
        <v>0</v>
      </c>
      <c r="E4" s="3">
        <v>170</v>
      </c>
      <c r="F4" s="3">
        <v>170</v>
      </c>
      <c r="G4" s="4">
        <f t="shared" si="0"/>
        <v>0</v>
      </c>
      <c r="H4" s="4"/>
      <c r="I4" s="4"/>
    </row>
    <row r="5" spans="1:9" ht="15">
      <c r="A5" s="2" t="s">
        <v>12</v>
      </c>
      <c r="B5" s="3">
        <v>8</v>
      </c>
      <c r="C5" s="3">
        <v>8</v>
      </c>
      <c r="D5" s="4">
        <f t="shared" si="1"/>
        <v>0</v>
      </c>
      <c r="E5" s="3">
        <v>176</v>
      </c>
      <c r="F5" s="3">
        <v>177</v>
      </c>
      <c r="G5" s="4">
        <f t="shared" si="0"/>
        <v>1</v>
      </c>
      <c r="H5" s="4"/>
      <c r="I5" s="4"/>
    </row>
    <row r="6" spans="1:9" ht="15">
      <c r="A6" s="2" t="s">
        <v>13</v>
      </c>
      <c r="B6" s="3">
        <v>12</v>
      </c>
      <c r="C6" s="5">
        <f>12-H6</f>
        <v>12</v>
      </c>
      <c r="D6" s="4">
        <f t="shared" si="1"/>
        <v>0</v>
      </c>
      <c r="E6" s="3">
        <v>293</v>
      </c>
      <c r="F6" s="5">
        <f>290-I6</f>
        <v>290</v>
      </c>
      <c r="G6" s="6">
        <f t="shared" si="0"/>
        <v>-3</v>
      </c>
      <c r="H6" s="4">
        <v>0</v>
      </c>
      <c r="I6" s="4">
        <f>'[1]Kazino'!L6</f>
        <v>0</v>
      </c>
    </row>
    <row r="7" spans="1:9" ht="15">
      <c r="A7" s="2" t="s">
        <v>14</v>
      </c>
      <c r="B7" s="3">
        <v>9</v>
      </c>
      <c r="C7" s="3">
        <v>9</v>
      </c>
      <c r="D7" s="4">
        <f t="shared" si="1"/>
        <v>0</v>
      </c>
      <c r="E7" s="3">
        <v>207</v>
      </c>
      <c r="F7" s="3">
        <v>207</v>
      </c>
      <c r="G7" s="6">
        <f t="shared" si="0"/>
        <v>0</v>
      </c>
      <c r="H7" s="4"/>
      <c r="I7" s="4"/>
    </row>
    <row r="8" spans="1:9" ht="15">
      <c r="A8" s="7" t="s">
        <v>15</v>
      </c>
      <c r="B8" s="8">
        <v>125</v>
      </c>
      <c r="C8" s="9">
        <f>126-H8</f>
        <v>125</v>
      </c>
      <c r="D8" s="10">
        <f t="shared" si="1"/>
        <v>0</v>
      </c>
      <c r="E8" s="8">
        <v>3121</v>
      </c>
      <c r="F8" s="9">
        <f>3143-I8</f>
        <v>3120</v>
      </c>
      <c r="G8" s="11">
        <f t="shared" si="0"/>
        <v>-1</v>
      </c>
      <c r="H8" s="12">
        <v>1</v>
      </c>
      <c r="I8" s="12">
        <f>'[1]Kazino'!K6</f>
        <v>23</v>
      </c>
    </row>
    <row r="9" spans="1:9" ht="15">
      <c r="A9" s="2" t="s">
        <v>16</v>
      </c>
      <c r="B9" s="3">
        <v>7</v>
      </c>
      <c r="C9" s="3">
        <v>7</v>
      </c>
      <c r="D9" s="4">
        <f t="shared" si="1"/>
        <v>0</v>
      </c>
      <c r="E9" s="3">
        <v>170</v>
      </c>
      <c r="F9" s="3">
        <v>170</v>
      </c>
      <c r="G9" s="4">
        <f t="shared" si="0"/>
        <v>0</v>
      </c>
      <c r="H9" s="4"/>
      <c r="I9" s="4"/>
    </row>
    <row r="10" spans="1:9" ht="15">
      <c r="A10" s="2" t="s">
        <v>17</v>
      </c>
      <c r="B10" s="3">
        <v>10</v>
      </c>
      <c r="C10" s="3">
        <v>10</v>
      </c>
      <c r="D10" s="4">
        <f t="shared" si="1"/>
        <v>0</v>
      </c>
      <c r="E10" s="3">
        <v>214</v>
      </c>
      <c r="F10" s="3">
        <v>214</v>
      </c>
      <c r="G10" s="4">
        <f t="shared" si="0"/>
        <v>0</v>
      </c>
      <c r="H10" s="4"/>
      <c r="I10" s="4"/>
    </row>
    <row r="11" spans="1:9" ht="15">
      <c r="A11" s="2" t="s">
        <v>18</v>
      </c>
      <c r="B11" s="3">
        <v>2</v>
      </c>
      <c r="C11" s="3">
        <v>2</v>
      </c>
      <c r="D11" s="4">
        <f t="shared" si="1"/>
        <v>0</v>
      </c>
      <c r="E11" s="3">
        <v>52</v>
      </c>
      <c r="F11" s="3">
        <v>52</v>
      </c>
      <c r="G11" s="4">
        <f t="shared" si="0"/>
        <v>0</v>
      </c>
      <c r="H11" s="4"/>
      <c r="I11" s="4"/>
    </row>
    <row r="12" spans="1:9" ht="15">
      <c r="A12" s="2" t="s">
        <v>19</v>
      </c>
      <c r="B12" s="3">
        <v>3</v>
      </c>
      <c r="C12" s="3">
        <v>3</v>
      </c>
      <c r="D12" s="4">
        <f t="shared" si="1"/>
        <v>0</v>
      </c>
      <c r="E12" s="3">
        <v>61</v>
      </c>
      <c r="F12" s="3">
        <v>61</v>
      </c>
      <c r="G12" s="4">
        <f t="shared" si="0"/>
        <v>0</v>
      </c>
      <c r="H12" s="4"/>
      <c r="I12" s="4"/>
    </row>
    <row r="13" spans="1:9" ht="15">
      <c r="A13" s="2" t="s">
        <v>20</v>
      </c>
      <c r="B13" s="3">
        <v>1</v>
      </c>
      <c r="C13" s="3">
        <v>1</v>
      </c>
      <c r="D13" s="4">
        <f t="shared" si="1"/>
        <v>0</v>
      </c>
      <c r="E13" s="3">
        <v>22</v>
      </c>
      <c r="F13" s="3">
        <v>22</v>
      </c>
      <c r="G13" s="4">
        <f t="shared" si="0"/>
        <v>0</v>
      </c>
      <c r="H13" s="4"/>
      <c r="I13" s="4"/>
    </row>
    <row r="14" spans="1:9" ht="15">
      <c r="A14" s="2" t="s">
        <v>21</v>
      </c>
      <c r="B14" s="3">
        <v>3</v>
      </c>
      <c r="C14" s="3">
        <v>3</v>
      </c>
      <c r="D14" s="4">
        <f t="shared" si="1"/>
        <v>0</v>
      </c>
      <c r="E14" s="3">
        <v>69</v>
      </c>
      <c r="F14" s="3">
        <v>69</v>
      </c>
      <c r="G14" s="4">
        <f t="shared" si="0"/>
        <v>0</v>
      </c>
      <c r="H14" s="4"/>
      <c r="I14" s="4"/>
    </row>
    <row r="15" spans="1:9" ht="15">
      <c r="A15" s="2" t="s">
        <v>22</v>
      </c>
      <c r="B15" s="3">
        <v>2</v>
      </c>
      <c r="C15" s="3">
        <v>2</v>
      </c>
      <c r="D15" s="4">
        <f t="shared" si="1"/>
        <v>0</v>
      </c>
      <c r="E15" s="3">
        <v>47</v>
      </c>
      <c r="F15" s="3">
        <v>47</v>
      </c>
      <c r="G15" s="4">
        <f t="shared" si="0"/>
        <v>0</v>
      </c>
      <c r="H15" s="4"/>
      <c r="I15" s="4"/>
    </row>
    <row r="16" spans="1:9" ht="15">
      <c r="A16" s="2" t="s">
        <v>23</v>
      </c>
      <c r="B16" s="3">
        <v>3</v>
      </c>
      <c r="C16" s="3">
        <v>3</v>
      </c>
      <c r="D16" s="4">
        <f t="shared" si="1"/>
        <v>0</v>
      </c>
      <c r="E16" s="3">
        <v>86</v>
      </c>
      <c r="F16" s="3">
        <v>86</v>
      </c>
      <c r="G16" s="4">
        <f t="shared" si="0"/>
        <v>0</v>
      </c>
      <c r="H16" s="4"/>
      <c r="I16" s="4"/>
    </row>
    <row r="17" spans="1:9" ht="15">
      <c r="A17" s="2" t="s">
        <v>24</v>
      </c>
      <c r="B17" s="3">
        <v>3</v>
      </c>
      <c r="C17" s="3">
        <v>3</v>
      </c>
      <c r="D17" s="4">
        <f t="shared" si="1"/>
        <v>0</v>
      </c>
      <c r="E17" s="3">
        <v>71</v>
      </c>
      <c r="F17" s="3">
        <v>71</v>
      </c>
      <c r="G17" s="4">
        <f t="shared" si="0"/>
        <v>0</v>
      </c>
      <c r="H17" s="4"/>
      <c r="I17" s="4"/>
    </row>
    <row r="18" spans="1:9" ht="15">
      <c r="A18" s="2" t="s">
        <v>25</v>
      </c>
      <c r="B18" s="3">
        <v>2</v>
      </c>
      <c r="C18" s="3">
        <v>2</v>
      </c>
      <c r="D18" s="4">
        <f t="shared" si="1"/>
        <v>0</v>
      </c>
      <c r="E18" s="3">
        <v>53</v>
      </c>
      <c r="F18" s="3">
        <v>53</v>
      </c>
      <c r="G18" s="4">
        <f t="shared" si="0"/>
        <v>0</v>
      </c>
      <c r="H18" s="4"/>
      <c r="I18" s="4"/>
    </row>
    <row r="19" spans="1:9" ht="15">
      <c r="A19" s="2" t="s">
        <v>26</v>
      </c>
      <c r="B19" s="3">
        <v>1</v>
      </c>
      <c r="C19" s="3">
        <v>1</v>
      </c>
      <c r="D19" s="4">
        <f t="shared" si="1"/>
        <v>0</v>
      </c>
      <c r="E19" s="3">
        <v>24</v>
      </c>
      <c r="F19" s="3">
        <v>24</v>
      </c>
      <c r="G19" s="4">
        <f t="shared" si="0"/>
        <v>0</v>
      </c>
      <c r="H19" s="4"/>
      <c r="I19" s="4"/>
    </row>
    <row r="20" spans="1:9" ht="15">
      <c r="A20" s="2" t="s">
        <v>27</v>
      </c>
      <c r="B20" s="3">
        <v>2</v>
      </c>
      <c r="C20" s="3">
        <v>2</v>
      </c>
      <c r="D20" s="4">
        <f t="shared" si="1"/>
        <v>0</v>
      </c>
      <c r="E20" s="3">
        <v>40</v>
      </c>
      <c r="F20" s="3">
        <v>40</v>
      </c>
      <c r="G20" s="4">
        <f t="shared" si="0"/>
        <v>0</v>
      </c>
      <c r="H20" s="4"/>
      <c r="I20" s="4"/>
    </row>
    <row r="21" spans="1:9" ht="15">
      <c r="A21" s="2" t="s">
        <v>28</v>
      </c>
      <c r="B21" s="3">
        <v>2</v>
      </c>
      <c r="C21" s="3">
        <v>2</v>
      </c>
      <c r="D21" s="4">
        <f t="shared" si="1"/>
        <v>0</v>
      </c>
      <c r="E21" s="3">
        <v>41</v>
      </c>
      <c r="F21" s="3">
        <v>41</v>
      </c>
      <c r="G21" s="4">
        <f t="shared" si="0"/>
        <v>0</v>
      </c>
      <c r="H21" s="4"/>
      <c r="I21" s="4"/>
    </row>
    <row r="22" spans="1:9" ht="15">
      <c r="A22" s="2" t="s">
        <v>29</v>
      </c>
      <c r="B22" s="3">
        <v>1</v>
      </c>
      <c r="C22" s="3">
        <v>1</v>
      </c>
      <c r="D22" s="4">
        <f t="shared" si="1"/>
        <v>0</v>
      </c>
      <c r="E22" s="3">
        <v>21</v>
      </c>
      <c r="F22" s="3">
        <v>21</v>
      </c>
      <c r="G22" s="4">
        <f t="shared" si="0"/>
        <v>0</v>
      </c>
      <c r="H22" s="4"/>
      <c r="I22" s="4"/>
    </row>
    <row r="23" spans="1:9" ht="15">
      <c r="A23" s="2" t="s">
        <v>30</v>
      </c>
      <c r="B23" s="3">
        <v>2</v>
      </c>
      <c r="C23" s="3">
        <v>2</v>
      </c>
      <c r="D23" s="4">
        <f t="shared" si="1"/>
        <v>0</v>
      </c>
      <c r="E23" s="3">
        <v>41</v>
      </c>
      <c r="F23" s="3">
        <v>41</v>
      </c>
      <c r="G23" s="4">
        <f t="shared" si="0"/>
        <v>0</v>
      </c>
      <c r="H23" s="4"/>
      <c r="I23" s="4"/>
    </row>
    <row r="24" spans="1:9" ht="15">
      <c r="A24" s="2" t="s">
        <v>31</v>
      </c>
      <c r="B24" s="3">
        <v>2</v>
      </c>
      <c r="C24" s="3">
        <v>2</v>
      </c>
      <c r="D24" s="4">
        <f t="shared" si="1"/>
        <v>0</v>
      </c>
      <c r="E24" s="3">
        <v>42</v>
      </c>
      <c r="F24" s="3">
        <v>42</v>
      </c>
      <c r="G24" s="4">
        <f t="shared" si="0"/>
        <v>0</v>
      </c>
      <c r="H24" s="4"/>
      <c r="I24" s="4"/>
    </row>
    <row r="25" spans="1:9" ht="15">
      <c r="A25" s="2" t="s">
        <v>32</v>
      </c>
      <c r="B25" s="3">
        <v>2</v>
      </c>
      <c r="C25" s="3">
        <v>2</v>
      </c>
      <c r="D25" s="4">
        <f t="shared" si="1"/>
        <v>0</v>
      </c>
      <c r="E25" s="3">
        <v>40</v>
      </c>
      <c r="F25" s="3">
        <v>40</v>
      </c>
      <c r="G25" s="4">
        <f t="shared" si="0"/>
        <v>0</v>
      </c>
      <c r="H25" s="4"/>
      <c r="I25" s="4"/>
    </row>
    <row r="26" spans="1:9" ht="15">
      <c r="A26" s="2" t="s">
        <v>33</v>
      </c>
      <c r="B26" s="3">
        <v>2</v>
      </c>
      <c r="C26" s="3">
        <v>2</v>
      </c>
      <c r="D26" s="4">
        <f t="shared" si="1"/>
        <v>0</v>
      </c>
      <c r="E26" s="3">
        <v>43</v>
      </c>
      <c r="F26" s="3">
        <v>43</v>
      </c>
      <c r="G26" s="4">
        <f t="shared" si="0"/>
        <v>0</v>
      </c>
      <c r="H26" s="4"/>
      <c r="I26" s="4"/>
    </row>
    <row r="27" spans="1:9" ht="15">
      <c r="A27" s="2" t="s">
        <v>34</v>
      </c>
      <c r="B27" s="3">
        <v>3</v>
      </c>
      <c r="C27" s="3">
        <v>3</v>
      </c>
      <c r="D27" s="4">
        <f t="shared" si="1"/>
        <v>0</v>
      </c>
      <c r="E27" s="3">
        <v>74</v>
      </c>
      <c r="F27" s="3">
        <v>74</v>
      </c>
      <c r="G27" s="4">
        <f t="shared" si="0"/>
        <v>0</v>
      </c>
      <c r="H27" s="4"/>
      <c r="I27" s="4"/>
    </row>
    <row r="28" spans="1:9" ht="15">
      <c r="A28" s="2" t="s">
        <v>35</v>
      </c>
      <c r="B28" s="3">
        <v>3</v>
      </c>
      <c r="C28" s="3">
        <v>3</v>
      </c>
      <c r="D28" s="4">
        <f t="shared" si="1"/>
        <v>0</v>
      </c>
      <c r="E28" s="3">
        <v>74</v>
      </c>
      <c r="F28" s="3">
        <v>72</v>
      </c>
      <c r="G28" s="4">
        <f t="shared" si="0"/>
        <v>-2</v>
      </c>
      <c r="H28" s="4"/>
      <c r="I28" s="4"/>
    </row>
    <row r="29" spans="1:9" ht="15">
      <c r="A29" s="2" t="s">
        <v>36</v>
      </c>
      <c r="B29" s="3">
        <v>2</v>
      </c>
      <c r="C29" s="3">
        <v>2</v>
      </c>
      <c r="D29" s="4">
        <f t="shared" si="1"/>
        <v>0</v>
      </c>
      <c r="E29" s="3">
        <v>42</v>
      </c>
      <c r="F29" s="3">
        <v>42</v>
      </c>
      <c r="G29" s="4">
        <f t="shared" si="0"/>
        <v>0</v>
      </c>
      <c r="H29" s="4"/>
      <c r="I29" s="4"/>
    </row>
    <row r="30" spans="1:9" ht="15">
      <c r="A30" s="2" t="s">
        <v>37</v>
      </c>
      <c r="B30" s="3">
        <v>2</v>
      </c>
      <c r="C30" s="3">
        <v>2</v>
      </c>
      <c r="D30" s="4">
        <f t="shared" si="1"/>
        <v>0</v>
      </c>
      <c r="E30" s="3">
        <v>43</v>
      </c>
      <c r="F30" s="3">
        <v>43</v>
      </c>
      <c r="G30" s="4">
        <f t="shared" si="0"/>
        <v>0</v>
      </c>
      <c r="H30" s="4"/>
      <c r="I30" s="4"/>
    </row>
    <row r="31" spans="1:9" ht="15">
      <c r="A31" s="2" t="s">
        <v>38</v>
      </c>
      <c r="B31" s="3">
        <v>3</v>
      </c>
      <c r="C31" s="3">
        <v>3</v>
      </c>
      <c r="D31" s="4">
        <f t="shared" si="1"/>
        <v>0</v>
      </c>
      <c r="E31" s="3">
        <v>64</v>
      </c>
      <c r="F31" s="3">
        <v>64</v>
      </c>
      <c r="G31" s="4">
        <f t="shared" si="0"/>
        <v>0</v>
      </c>
      <c r="H31" s="4"/>
      <c r="I31" s="4"/>
    </row>
    <row r="32" spans="1:9" ht="15">
      <c r="A32" s="2" t="s">
        <v>39</v>
      </c>
      <c r="B32" s="3">
        <v>4</v>
      </c>
      <c r="C32" s="3">
        <v>4</v>
      </c>
      <c r="D32" s="4">
        <f t="shared" si="1"/>
        <v>0</v>
      </c>
      <c r="E32" s="3">
        <v>87</v>
      </c>
      <c r="F32" s="3">
        <v>88</v>
      </c>
      <c r="G32" s="4">
        <f t="shared" si="0"/>
        <v>1</v>
      </c>
      <c r="H32" s="4"/>
      <c r="I32" s="4"/>
    </row>
    <row r="33" spans="1:9" ht="15">
      <c r="A33" s="2" t="s">
        <v>40</v>
      </c>
      <c r="B33" s="3">
        <v>1</v>
      </c>
      <c r="C33" s="3">
        <v>1</v>
      </c>
      <c r="D33" s="4">
        <f t="shared" si="1"/>
        <v>0</v>
      </c>
      <c r="E33" s="3">
        <v>20</v>
      </c>
      <c r="F33" s="3">
        <v>20</v>
      </c>
      <c r="G33" s="4">
        <f t="shared" si="0"/>
        <v>0</v>
      </c>
      <c r="H33" s="4"/>
      <c r="I33" s="4"/>
    </row>
    <row r="34" spans="1:9" ht="15">
      <c r="A34" s="2" t="s">
        <v>41</v>
      </c>
      <c r="B34" s="3">
        <v>4</v>
      </c>
      <c r="C34" s="3">
        <v>4</v>
      </c>
      <c r="D34" s="4">
        <f t="shared" si="1"/>
        <v>0</v>
      </c>
      <c r="E34" s="3">
        <v>89</v>
      </c>
      <c r="F34" s="3">
        <v>89</v>
      </c>
      <c r="G34" s="4">
        <f t="shared" si="0"/>
        <v>0</v>
      </c>
      <c r="H34" s="4"/>
      <c r="I34" s="4"/>
    </row>
    <row r="35" spans="1:9" ht="15">
      <c r="A35" s="2" t="s">
        <v>42</v>
      </c>
      <c r="B35" s="3">
        <v>3</v>
      </c>
      <c r="C35" s="3">
        <v>3</v>
      </c>
      <c r="D35" s="4">
        <f t="shared" si="1"/>
        <v>0</v>
      </c>
      <c r="E35" s="3">
        <v>67</v>
      </c>
      <c r="F35" s="3">
        <v>67</v>
      </c>
      <c r="G35" s="4">
        <f t="shared" si="0"/>
        <v>0</v>
      </c>
      <c r="H35" s="4"/>
      <c r="I35" s="4"/>
    </row>
    <row r="36" spans="1:9" ht="15">
      <c r="A36" s="2" t="s">
        <v>43</v>
      </c>
      <c r="B36" s="3">
        <v>4</v>
      </c>
      <c r="C36" s="3">
        <v>4</v>
      </c>
      <c r="D36" s="4">
        <f t="shared" si="1"/>
        <v>0</v>
      </c>
      <c r="E36" s="3">
        <v>95</v>
      </c>
      <c r="F36" s="3">
        <v>95</v>
      </c>
      <c r="G36" s="4">
        <f t="shared" si="0"/>
        <v>0</v>
      </c>
      <c r="H36" s="4"/>
      <c r="I36" s="4"/>
    </row>
    <row r="37" spans="1:9" ht="15">
      <c r="A37" s="2" t="s">
        <v>44</v>
      </c>
      <c r="B37" s="3">
        <v>5</v>
      </c>
      <c r="C37" s="3">
        <v>5</v>
      </c>
      <c r="D37" s="4">
        <f t="shared" si="1"/>
        <v>0</v>
      </c>
      <c r="E37" s="3">
        <v>113</v>
      </c>
      <c r="F37" s="3">
        <v>113</v>
      </c>
      <c r="G37" s="4">
        <f t="shared" si="0"/>
        <v>0</v>
      </c>
      <c r="H37" s="13"/>
      <c r="I37" s="4"/>
    </row>
    <row r="38" spans="1:9" ht="15">
      <c r="A38" s="2" t="s">
        <v>45</v>
      </c>
      <c r="B38" s="3">
        <v>2</v>
      </c>
      <c r="C38" s="3">
        <v>2</v>
      </c>
      <c r="D38" s="4">
        <f t="shared" si="1"/>
        <v>0</v>
      </c>
      <c r="E38" s="3">
        <v>65</v>
      </c>
      <c r="F38" s="3">
        <v>65</v>
      </c>
      <c r="G38" s="4">
        <f t="shared" si="0"/>
        <v>0</v>
      </c>
      <c r="H38" s="4"/>
      <c r="I38" s="4"/>
    </row>
    <row r="39" spans="1:9" ht="15">
      <c r="A39" s="2" t="s">
        <v>46</v>
      </c>
      <c r="B39" s="3">
        <v>1</v>
      </c>
      <c r="C39" s="3">
        <v>1</v>
      </c>
      <c r="D39" s="4">
        <f t="shared" si="1"/>
        <v>0</v>
      </c>
      <c r="E39" s="3">
        <v>20</v>
      </c>
      <c r="F39" s="3">
        <v>20</v>
      </c>
      <c r="G39" s="4">
        <f t="shared" si="0"/>
        <v>0</v>
      </c>
      <c r="H39" s="4"/>
      <c r="I39" s="4"/>
    </row>
    <row r="40" spans="1:9" ht="15">
      <c r="A40" s="14" t="s">
        <v>47</v>
      </c>
      <c r="B40" s="15">
        <v>276</v>
      </c>
      <c r="C40" s="15">
        <f>SUM(C2:C39)</f>
        <v>276</v>
      </c>
      <c r="D40" s="16">
        <f>C40-B40</f>
        <v>0</v>
      </c>
      <c r="E40" s="15">
        <v>6607</v>
      </c>
      <c r="F40" s="15">
        <f>SUM(F2:F39)</f>
        <v>6600</v>
      </c>
      <c r="G40" s="16">
        <f t="shared" si="0"/>
        <v>-7</v>
      </c>
      <c r="H40" s="17">
        <f>SUM(H2:H38)</f>
        <v>1</v>
      </c>
      <c r="I40" s="17">
        <f>SUM(I2:I38)</f>
        <v>23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Guntars Šķirmants</cp:lastModifiedBy>
  <dcterms:created xsi:type="dcterms:W3CDTF">2020-11-05T09:34:04Z</dcterms:created>
  <dcterms:modified xsi:type="dcterms:W3CDTF">2020-11-05T11:09:58Z</dcterms:modified>
  <cp:category/>
  <cp:version/>
  <cp:contentType/>
  <cp:contentStatus/>
</cp:coreProperties>
</file>